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dati definitivi" sheetId="1" r:id="rId1"/>
  </sheets>
  <definedNames/>
  <calcPr fullCalcOnLoad="1"/>
</workbook>
</file>

<file path=xl/comments1.xml><?xml version="1.0" encoding="utf-8"?>
<comments xmlns="http://schemas.openxmlformats.org/spreadsheetml/2006/main">
  <authors>
    <author>AtpDirigente</author>
  </authors>
  <commentList>
    <comment ref="K7" authorId="0">
      <text>
        <r>
          <rPr>
            <b/>
            <sz val="9"/>
            <rFont val="Tahoma"/>
            <family val="2"/>
          </rPr>
          <t>AtpDirigente:</t>
        </r>
        <r>
          <rPr>
            <sz val="9"/>
            <rFont val="Tahoma"/>
            <family val="2"/>
          </rPr>
          <t xml:space="preserve">
Ortu, Ruggiu, Graziano
</t>
        </r>
      </text>
    </comment>
    <comment ref="J7" authorId="0">
      <text>
        <r>
          <rPr>
            <b/>
            <sz val="9"/>
            <rFont val="Tahoma"/>
            <family val="2"/>
          </rPr>
          <t>AtpDirigente:</t>
        </r>
        <r>
          <rPr>
            <sz val="9"/>
            <rFont val="Tahoma"/>
            <family val="2"/>
          </rPr>
          <t xml:space="preserve">
Musu, Zamburru, Ortu, Deledda</t>
        </r>
      </text>
    </comment>
  </commentList>
</comments>
</file>

<file path=xl/sharedStrings.xml><?xml version="1.0" encoding="utf-8"?>
<sst xmlns="http://schemas.openxmlformats.org/spreadsheetml/2006/main" count="26" uniqueCount="22">
  <si>
    <t>Dirigenti</t>
  </si>
  <si>
    <t>Quadri</t>
  </si>
  <si>
    <t>Impiegati</t>
  </si>
  <si>
    <t>Operai</t>
  </si>
  <si>
    <t>Totali</t>
  </si>
  <si>
    <t>Turnover</t>
  </si>
  <si>
    <t>Assunzioni</t>
  </si>
  <si>
    <t>Dimissioni, pensionamenti e cessazioni</t>
  </si>
  <si>
    <t>Uomini (numero)</t>
  </si>
  <si>
    <t>Donne (numero)</t>
  </si>
  <si>
    <t>Contratto a tempo indeterminato</t>
  </si>
  <si>
    <t>Contratto a tempo determinato</t>
  </si>
  <si>
    <t> 0</t>
  </si>
  <si>
    <t>Costo personale dipendente a tempo indeterminato</t>
  </si>
  <si>
    <t>Salari e stipendi</t>
  </si>
  <si>
    <t>Oneri sociali</t>
  </si>
  <si>
    <t>Trattamento fine rapporto</t>
  </si>
  <si>
    <t>Altri costi</t>
  </si>
  <si>
    <t>Totale costi per il personale a tempo indeterminato</t>
  </si>
  <si>
    <t>PERSONALE IN SERVIZIO ANNO    2022</t>
  </si>
  <si>
    <t>Composizione al 31/12/2022</t>
  </si>
  <si>
    <t>31.12.2022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</si>
</sst>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8"/>
      <color indexed="8"/>
      <name val="Calibri"/>
      <family val="2"/>
    </font>
    <font>
      <b/>
      <sz val="8.8"/>
      <color indexed="8"/>
      <name val="Calibri"/>
      <family val="2"/>
    </font>
    <font>
      <sz val="8.8"/>
      <name val="Calibri"/>
      <family val="2"/>
    </font>
    <font>
      <sz val="11"/>
      <name val="Calibri"/>
      <family val="2"/>
    </font>
    <font>
      <strike/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.8"/>
      <color theme="1"/>
      <name val="Calibri"/>
      <family val="2"/>
    </font>
    <font>
      <b/>
      <sz val="8.8"/>
      <color theme="1"/>
      <name val="Calibri"/>
      <family val="2"/>
    </font>
    <font>
      <strike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1" fontId="3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44" fillId="0" borderId="11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wrapText="1"/>
    </xf>
    <xf numFmtId="0" fontId="25" fillId="0" borderId="12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46" fillId="0" borderId="0" xfId="0" applyFont="1" applyFill="1" applyAlignment="1">
      <alignment/>
    </xf>
    <xf numFmtId="0" fontId="24" fillId="0" borderId="11" xfId="0" applyFont="1" applyFill="1" applyBorder="1" applyAlignment="1">
      <alignment wrapText="1"/>
    </xf>
    <xf numFmtId="0" fontId="47" fillId="33" borderId="14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47" fillId="0" borderId="14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41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6" fillId="0" borderId="0" xfId="0" applyFont="1" applyFill="1" applyAlignment="1">
      <alignment/>
    </xf>
    <xf numFmtId="3" fontId="25" fillId="0" borderId="15" xfId="0" applyNumberFormat="1" applyFont="1" applyFill="1" applyBorder="1" applyAlignment="1">
      <alignment horizontal="right" wrapText="1"/>
    </xf>
    <xf numFmtId="3" fontId="25" fillId="0" borderId="16" xfId="0" applyNumberFormat="1" applyFont="1" applyFill="1" applyBorder="1" applyAlignment="1">
      <alignment horizontal="right" wrapText="1"/>
    </xf>
    <xf numFmtId="3" fontId="25" fillId="0" borderId="17" xfId="0" applyNumberFormat="1" applyFont="1" applyFill="1" applyBorder="1" applyAlignment="1">
      <alignment horizontal="righ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PageLayoutView="0" workbookViewId="0" topLeftCell="A1">
      <selection activeCell="B14" sqref="B14:F18"/>
    </sheetView>
  </sheetViews>
  <sheetFormatPr defaultColWidth="9.140625" defaultRowHeight="15"/>
  <cols>
    <col min="1" max="1" width="35.8515625" style="0" customWidth="1"/>
    <col min="2" max="6" width="8.7109375" style="0" customWidth="1"/>
    <col min="7" max="7" width="3.28125" style="0" customWidth="1"/>
    <col min="8" max="8" width="9.8515625" style="0" customWidth="1"/>
    <col min="9" max="14" width="11.140625" style="0" customWidth="1"/>
    <col min="15" max="15" width="11.140625" style="1" customWidth="1"/>
    <col min="16" max="20" width="11.140625" style="0" customWidth="1"/>
    <col min="21" max="21" width="11.140625" style="1" customWidth="1"/>
    <col min="22" max="23" width="11.140625" style="0" customWidth="1"/>
  </cols>
  <sheetData>
    <row r="1" spans="1:13" ht="30" customHeight="1">
      <c r="A1" s="31" t="s">
        <v>19</v>
      </c>
      <c r="B1" s="32"/>
      <c r="C1" s="32"/>
      <c r="D1" s="32"/>
      <c r="E1" s="32"/>
      <c r="F1" s="33"/>
      <c r="G1" s="1"/>
      <c r="H1" s="1"/>
      <c r="I1" s="1"/>
      <c r="J1" s="1"/>
      <c r="K1" s="1"/>
      <c r="L1" s="1"/>
      <c r="M1" s="1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9.75" customHeight="1" thickBot="1">
      <c r="A3" s="7" t="s">
        <v>20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/>
      <c r="H3" s="6" t="s">
        <v>5</v>
      </c>
      <c r="I3" s="4">
        <v>44561</v>
      </c>
      <c r="J3" s="8" t="s">
        <v>6</v>
      </c>
      <c r="K3" s="34" t="s">
        <v>7</v>
      </c>
      <c r="L3" s="35"/>
      <c r="M3" s="8" t="s">
        <v>21</v>
      </c>
    </row>
    <row r="4" spans="1:13" ht="15.75" customHeight="1" thickBot="1">
      <c r="A4" s="9" t="s">
        <v>8</v>
      </c>
      <c r="B4" s="17">
        <v>1</v>
      </c>
      <c r="C4" s="17">
        <v>0</v>
      </c>
      <c r="D4" s="17">
        <v>5</v>
      </c>
      <c r="E4" s="17">
        <v>48</v>
      </c>
      <c r="F4" s="17">
        <f>SUM(B4:E4)</f>
        <v>54</v>
      </c>
      <c r="G4" s="10"/>
      <c r="H4" s="15" t="s">
        <v>0</v>
      </c>
      <c r="I4" s="18">
        <v>1</v>
      </c>
      <c r="J4" s="17">
        <v>0</v>
      </c>
      <c r="K4" s="29">
        <v>0</v>
      </c>
      <c r="L4" s="30"/>
      <c r="M4" s="17">
        <f>I4+J4-K4</f>
        <v>1</v>
      </c>
    </row>
    <row r="5" spans="1:13" ht="15.75" customHeight="1" thickBot="1">
      <c r="A5" s="9" t="s">
        <v>9</v>
      </c>
      <c r="B5" s="17">
        <v>0</v>
      </c>
      <c r="C5" s="17">
        <v>0</v>
      </c>
      <c r="D5" s="17">
        <v>2</v>
      </c>
      <c r="E5" s="17">
        <f>6+3</f>
        <v>9</v>
      </c>
      <c r="F5" s="17">
        <f>SUM(B5:E5)</f>
        <v>11</v>
      </c>
      <c r="G5" s="10"/>
      <c r="H5" s="15" t="s">
        <v>1</v>
      </c>
      <c r="I5" s="18">
        <v>0</v>
      </c>
      <c r="J5" s="17">
        <v>0</v>
      </c>
      <c r="K5" s="29">
        <v>0</v>
      </c>
      <c r="L5" s="30"/>
      <c r="M5" s="17">
        <f>I5+J5-K5</f>
        <v>0</v>
      </c>
    </row>
    <row r="6" spans="1:13" ht="15.75" customHeight="1" thickBot="1">
      <c r="A6" s="26"/>
      <c r="B6" s="27"/>
      <c r="C6" s="27"/>
      <c r="D6" s="27"/>
      <c r="E6" s="28"/>
      <c r="F6" s="17">
        <f>SUM(F4:F5)</f>
        <v>65</v>
      </c>
      <c r="G6" s="10"/>
      <c r="H6" s="15" t="s">
        <v>2</v>
      </c>
      <c r="I6" s="18">
        <v>7</v>
      </c>
      <c r="J6" s="17">
        <v>0</v>
      </c>
      <c r="K6" s="29">
        <v>0</v>
      </c>
      <c r="L6" s="30"/>
      <c r="M6" s="17">
        <f>I6+J6-K6</f>
        <v>7</v>
      </c>
    </row>
    <row r="7" spans="1:13" ht="15.75" customHeight="1" thickBot="1">
      <c r="A7" s="11"/>
      <c r="B7" s="12"/>
      <c r="C7" s="12"/>
      <c r="D7" s="12"/>
      <c r="E7" s="12"/>
      <c r="F7" s="13"/>
      <c r="G7" s="10"/>
      <c r="H7" s="15" t="s">
        <v>3</v>
      </c>
      <c r="I7" s="18">
        <v>56</v>
      </c>
      <c r="J7" s="17">
        <v>4</v>
      </c>
      <c r="K7" s="29">
        <v>3</v>
      </c>
      <c r="L7" s="30"/>
      <c r="M7" s="17">
        <f>I7+J7-K7</f>
        <v>57</v>
      </c>
    </row>
    <row r="8" spans="1:20" ht="15.75" customHeight="1" thickBot="1">
      <c r="A8" s="9" t="s">
        <v>10</v>
      </c>
      <c r="B8" s="17">
        <v>1</v>
      </c>
      <c r="C8" s="17">
        <v>0</v>
      </c>
      <c r="D8" s="17">
        <v>7</v>
      </c>
      <c r="E8" s="17">
        <v>57</v>
      </c>
      <c r="F8" s="17">
        <f>SUM(B8:E8)</f>
        <v>65</v>
      </c>
      <c r="G8" s="10"/>
      <c r="H8" s="14"/>
      <c r="I8" s="14"/>
      <c r="J8" s="14"/>
      <c r="K8" s="14"/>
      <c r="L8" s="14"/>
      <c r="M8" s="14"/>
      <c r="N8" s="14"/>
      <c r="O8" s="14"/>
      <c r="P8" s="3"/>
      <c r="Q8" s="1"/>
      <c r="R8" s="1"/>
      <c r="S8" s="1"/>
      <c r="T8" s="1"/>
    </row>
    <row r="9" spans="1:20" ht="15.75" customHeight="1" thickBot="1">
      <c r="A9" s="5" t="s">
        <v>11</v>
      </c>
      <c r="B9" s="21">
        <v>0</v>
      </c>
      <c r="C9" s="21" t="s">
        <v>12</v>
      </c>
      <c r="D9" s="21">
        <v>0</v>
      </c>
      <c r="E9" s="21">
        <v>0</v>
      </c>
      <c r="F9" s="21">
        <f>SUM(B9:E9)</f>
        <v>0</v>
      </c>
      <c r="G9" s="3"/>
      <c r="H9" s="14"/>
      <c r="I9" s="14"/>
      <c r="J9" s="14"/>
      <c r="K9" s="14"/>
      <c r="L9" s="14"/>
      <c r="M9" s="17">
        <f>SUM(M4:M8)</f>
        <v>65</v>
      </c>
      <c r="N9" s="14"/>
      <c r="O9" s="14"/>
      <c r="P9" s="3"/>
      <c r="Q9" s="1"/>
      <c r="R9" s="1"/>
      <c r="S9" s="1"/>
      <c r="T9" s="1"/>
    </row>
    <row r="10" spans="1:20" ht="15.75" customHeight="1" thickBot="1">
      <c r="A10" s="5"/>
      <c r="B10" s="21"/>
      <c r="C10" s="21"/>
      <c r="D10" s="21"/>
      <c r="E10" s="21"/>
      <c r="F10" s="21">
        <f>SUM(F8:F9)</f>
        <v>65</v>
      </c>
      <c r="G10" s="3"/>
      <c r="H10" s="14"/>
      <c r="I10" s="14"/>
      <c r="J10" s="14"/>
      <c r="K10" s="14"/>
      <c r="L10" s="14"/>
      <c r="M10" s="14"/>
      <c r="N10" s="14"/>
      <c r="O10" s="14"/>
      <c r="P10" s="3"/>
      <c r="Q10" s="1"/>
      <c r="R10" s="1"/>
      <c r="S10" s="1"/>
      <c r="T10" s="1"/>
    </row>
    <row r="11" spans="7:20" ht="18" customHeight="1">
      <c r="G11" s="1"/>
      <c r="H11" s="14"/>
      <c r="I11" s="14"/>
      <c r="J11" s="14"/>
      <c r="K11" s="14"/>
      <c r="L11" s="14"/>
      <c r="M11" s="14"/>
      <c r="N11" s="14"/>
      <c r="O11" s="14"/>
      <c r="P11" s="3"/>
      <c r="Q11" s="1"/>
      <c r="R11" s="1"/>
      <c r="S11" s="1"/>
      <c r="T11" s="1"/>
    </row>
    <row r="12" spans="7:20" ht="18" customHeight="1">
      <c r="G12" s="1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1"/>
      <c r="T12" s="1"/>
    </row>
    <row r="13" spans="1:18" s="1" customFormat="1" ht="15" customHeight="1">
      <c r="A13" s="16" t="s">
        <v>13</v>
      </c>
      <c r="B13" s="23">
        <v>2022</v>
      </c>
      <c r="C13" s="24"/>
      <c r="D13" s="24"/>
      <c r="E13" s="24"/>
      <c r="F13" s="2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s="1" customFormat="1" ht="15">
      <c r="A14" s="19" t="s">
        <v>14</v>
      </c>
      <c r="B14" s="37">
        <v>1675744</v>
      </c>
      <c r="C14" s="38"/>
      <c r="D14" s="38"/>
      <c r="E14" s="38"/>
      <c r="F14" s="39">
        <v>1675744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s="1" customFormat="1" ht="15">
      <c r="A15" s="19" t="s">
        <v>15</v>
      </c>
      <c r="B15" s="37">
        <v>543824</v>
      </c>
      <c r="C15" s="38"/>
      <c r="D15" s="38"/>
      <c r="E15" s="38"/>
      <c r="F15" s="39">
        <v>543824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20" ht="39.75" customHeight="1">
      <c r="A16" s="19" t="s">
        <v>16</v>
      </c>
      <c r="B16" s="37">
        <v>137089</v>
      </c>
      <c r="C16" s="38"/>
      <c r="D16" s="38"/>
      <c r="E16" s="38"/>
      <c r="F16" s="39">
        <v>137089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1"/>
      <c r="T16" s="1"/>
    </row>
    <row r="17" spans="1:20" ht="30" customHeight="1">
      <c r="A17" s="19" t="s">
        <v>17</v>
      </c>
      <c r="B17" s="37">
        <v>55483</v>
      </c>
      <c r="C17" s="38"/>
      <c r="D17" s="38"/>
      <c r="E17" s="38"/>
      <c r="F17" s="39">
        <v>55483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1"/>
      <c r="T17" s="1"/>
    </row>
    <row r="18" spans="1:20" ht="30" customHeight="1">
      <c r="A18" s="20" t="s">
        <v>18</v>
      </c>
      <c r="B18" s="37">
        <v>2414162</v>
      </c>
      <c r="C18" s="38"/>
      <c r="D18" s="38"/>
      <c r="E18" s="38"/>
      <c r="F18" s="39">
        <v>2414162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1"/>
      <c r="T18" s="1"/>
    </row>
    <row r="19" spans="1:13" ht="30" customHeight="1">
      <c r="A19" s="1"/>
      <c r="B19" s="1"/>
      <c r="C19" s="1"/>
      <c r="D19" s="1"/>
      <c r="E19" s="1"/>
      <c r="F19" s="1"/>
      <c r="I19" s="1"/>
      <c r="J19" s="1"/>
      <c r="K19" s="1"/>
      <c r="L19" s="1"/>
      <c r="M19" s="1"/>
    </row>
    <row r="20" spans="1:6" ht="30" customHeight="1">
      <c r="A20" s="1"/>
      <c r="B20" s="1"/>
      <c r="C20" s="1"/>
      <c r="D20" s="1"/>
      <c r="E20" s="1"/>
      <c r="F20" s="1"/>
    </row>
    <row r="21" spans="1:6" ht="30" customHeight="1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ht="15">
      <c r="F23" s="22"/>
    </row>
  </sheetData>
  <sheetProtection/>
  <mergeCells count="13">
    <mergeCell ref="A6:E6"/>
    <mergeCell ref="K6:L6"/>
    <mergeCell ref="A1:F1"/>
    <mergeCell ref="K7:L7"/>
    <mergeCell ref="K3:L3"/>
    <mergeCell ref="K4:L4"/>
    <mergeCell ref="K5:L5"/>
    <mergeCell ref="B14:F14"/>
    <mergeCell ref="B15:F15"/>
    <mergeCell ref="B16:F16"/>
    <mergeCell ref="B17:F17"/>
    <mergeCell ref="B18:F18"/>
    <mergeCell ref="B13:F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Direttore</dc:creator>
  <cp:keywords/>
  <dc:description/>
  <cp:lastModifiedBy>Utente-XB</cp:lastModifiedBy>
  <cp:lastPrinted>2020-01-21T15:49:11Z</cp:lastPrinted>
  <dcterms:created xsi:type="dcterms:W3CDTF">2018-03-30T11:35:49Z</dcterms:created>
  <dcterms:modified xsi:type="dcterms:W3CDTF">2023-05-19T15:47:03Z</dcterms:modified>
  <cp:category/>
  <cp:version/>
  <cp:contentType/>
  <cp:contentStatus/>
</cp:coreProperties>
</file>